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kumenty sdílené\20. VMS - Steinhaizl\Horáčkova - ZSPD\Sítě_Michael_Horáčkova_ZSPD\"/>
    </mc:Choice>
  </mc:AlternateContent>
  <xr:revisionPtr revIDLastSave="0" documentId="13_ncr:1_{5BC10E76-AEF4-4C62-936D-053AFD44BA15}" xr6:coauthVersionLast="47" xr6:coauthVersionMax="47" xr10:uidLastSave="{00000000-0000-0000-0000-000000000000}"/>
  <bookViews>
    <workbookView xWindow="-120" yWindow="-120" windowWidth="29040" windowHeight="15720" xr2:uid="{50D79FDE-B28C-4437-9C9D-E9B4D59EDF0C}"/>
  </bookViews>
  <sheets>
    <sheet name="info" sheetId="1" r:id="rId1"/>
    <sheet name="tabulka - základní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1" l="1"/>
  <c r="H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Ntb</author>
  </authors>
  <commentList>
    <comment ref="E25" authorId="0" shapeId="0" xr:uid="{05026593-7766-43C7-8A94-E5CFB70CDB96}">
      <text>
        <r>
          <rPr>
            <b/>
            <sz val="9"/>
            <color indexed="81"/>
            <rFont val="Tahoma"/>
            <family val="2"/>
            <charset val="238"/>
          </rPr>
          <t>Ntb:</t>
        </r>
        <r>
          <rPr>
            <sz val="9"/>
            <color indexed="81"/>
            <rFont val="Tahoma"/>
            <family val="2"/>
            <charset val="238"/>
          </rPr>
          <t xml:space="preserve">
1. st. platnost 30 dnů do 21.12.2024</t>
        </r>
      </text>
    </comment>
  </commentList>
</comments>
</file>

<file path=xl/sharedStrings.xml><?xml version="1.0" encoding="utf-8"?>
<sst xmlns="http://schemas.openxmlformats.org/spreadsheetml/2006/main" count="385" uniqueCount="119">
  <si>
    <t>odeslaná žádost</t>
  </si>
  <si>
    <t>vyjádření</t>
  </si>
  <si>
    <t>Společnost</t>
  </si>
  <si>
    <t>projekt</t>
  </si>
  <si>
    <t>předinženýring</t>
  </si>
  <si>
    <t>řeší Radana</t>
  </si>
  <si>
    <t>platnost VY</t>
  </si>
  <si>
    <t>střet</t>
  </si>
  <si>
    <t>střet ano</t>
  </si>
  <si>
    <t>poznámka</t>
  </si>
  <si>
    <t>VY chybí ke dni:</t>
  </si>
  <si>
    <t>ok</t>
  </si>
  <si>
    <t>původní stanoviska platná</t>
  </si>
  <si>
    <t>doklad</t>
  </si>
  <si>
    <t>cena</t>
  </si>
  <si>
    <t>aktualizace stanoviska</t>
  </si>
  <si>
    <t>a) sítě - 1. stupeň</t>
  </si>
  <si>
    <t>Poznámka pro doplnění tabulky IČ a tisk pro SÚ:</t>
  </si>
  <si>
    <t>c) smlouva o připojení - DOSS</t>
  </si>
  <si>
    <t>d) smlouva o přeložce - DOSS</t>
  </si>
  <si>
    <t>b) vyjádření k PD - 2. stupeň (příp. v DOSS)</t>
  </si>
  <si>
    <t>Konverze</t>
  </si>
  <si>
    <t>pokl.d.</t>
  </si>
  <si>
    <t xml:space="preserve">S </t>
  </si>
  <si>
    <t>poz. p. č.</t>
  </si>
  <si>
    <t>katastr. ú.</t>
  </si>
  <si>
    <t>Mawis</t>
  </si>
  <si>
    <t>MHMP OÚR_K150__Horáčkova ZSPD_ZS_2024_10_16</t>
  </si>
  <si>
    <t>Horáčkova 1/1095</t>
  </si>
  <si>
    <t>12 m</t>
  </si>
  <si>
    <t>Sítě - 20.VMS - Michael-SŠ,GYM,VOŠ - Krč - Stavební úpravy související se změnou užívání školy Horáčkova 1/1095, Praha 4 - ZSPD</t>
  </si>
  <si>
    <t>Společné územní a stavební řízení</t>
  </si>
  <si>
    <t>AIRWAYNET a.s. zast. UNI Promotion s.r.o., Hládkov 920/12, Praha 6, 169 00 (610580682024445367.pdf)</t>
  </si>
  <si>
    <t>ALFA TELECOM s.r.o., Kloknerova 2249/9, Praha 4, 148 00 (272288782024445367.pdf)</t>
  </si>
  <si>
    <t>AmiCom Teplice s.r.o., Revoluční 666/7, Teplice, 415 01 (613255462024445367.pdf)</t>
  </si>
  <si>
    <t>ČEPS, a.s., Elektrárenská 774/2, Praha 10, 101 52 (CEP2024445367.pdf)</t>
  </si>
  <si>
    <t>České Radiokomunikace a.s., Skokanská 2117/1, PRAHA 6 - Břevnov, 169 00 (CER2024445367.pdf)</t>
  </si>
  <si>
    <t>CNL INVEST s.r.o., Do Blatin 373/5, Praha, 15521 (Y523022024445367.pdf)</t>
  </si>
  <si>
    <t>COPROSYS a.s., Na Kopci 239, Chrudim, 537 05 (455341522024445367.pdf)</t>
  </si>
  <si>
    <t>Czech Energy s.r.o., Liberecká 2167/18, Jablonec nad Nisou, 468 02 (272644912024445367.pdf)</t>
  </si>
  <si>
    <t>eHAMnet, s.r.o., Údolní 1273/98, Praha 4, 142 00 (285260912024445367.pdf)</t>
  </si>
  <si>
    <t>ENGEN s.r.o., Prvního Pluku 17/320, Praha 8, 186 00 (ENG2024445367.pdf)</t>
  </si>
  <si>
    <t>Fast Communication s.r.o. v zast. CNL INVEST s.r.o. , Ke klubovně 1650/9, Praha 5, 155 00 (290214992024445367.pdf)</t>
  </si>
  <si>
    <t>Fine Technology Outsource, s.r.o., Tylova 473/27, Plzeň, 30100 (Y467612024445367.pdf)</t>
  </si>
  <si>
    <t>ICT Support, s.r.o., Zelený pruh 1294, Praha 4, 147 00 (264534792024445367.pdf)</t>
  </si>
  <si>
    <t>iLine s.r.o., Pod višnovkou 1662/23, Praha 4, 140 00 (250691952024445367.pdf)</t>
  </si>
  <si>
    <t>Internet Praha Josefov s.r.o., Břehová 40/1, Praha 1 - Josefov, 110 00 (Y453072024445367.pdf)</t>
  </si>
  <si>
    <t>Irongate s.r.o. v zast. CNL INVEST s.r.o., Severní I 2908/14, Praha 4 - Záběhlice, 141 00 (Y378372024445367.pdf)</t>
  </si>
  <si>
    <t>Kaora s.r.o. v zast. CNL INVEST s.r.o. , Křenická 2257/16, Praha 10, 100 00 (Y523282024445367.pdf)</t>
  </si>
  <si>
    <t>Levný.net s.r.o. zast. Fine Technology Outsource, s.r.o., Korunní 2569/108, Vinohrady, Praha 10, 101 00 (Y522312024445367.pdf)</t>
  </si>
  <si>
    <t>New Telekom, s.r.o., zast. UNI Promotion s.r.o., Přípotoční 1519/10c, Praha 10, 100 00 (Y497722024445367.pdf)</t>
  </si>
  <si>
    <t>Pavel Nechvátal, zast. Fine Technology Outsource, s.r.o., Roháčova 273/40, Praha - Žižkov, 13000 (Y484692024445367.pdf)</t>
  </si>
  <si>
    <t>Pranet s.r.o., Lipenecká 24, Praha, 156 00 (248080242024445367.pdf)</t>
  </si>
  <si>
    <t>Pražská teplárenská a.s., Partyzánská 1/7, Praha 7, 170 00 (PTE2024445367.pdf)</t>
  </si>
  <si>
    <t>PREdistribuce, a.s., Svornosti 3199/19a, Praha 5, 150 00 (PRE2024445367.pdf)</t>
  </si>
  <si>
    <t>Quantcom, a.s. (dříve Dial Telecom, a.s.), Křižíkova 237/36a, Praha 8, 186 00 (DIT2024445367.pdf)</t>
  </si>
  <si>
    <t>Rychlý drát, s.r.o. v zast. CNL INVEST s.r.o., Internacionální 1225, Praha 6, 165 00 (271855082024445367.pdf)</t>
  </si>
  <si>
    <t>Sys-DataCom s.r.o. zast. Fine Technology Outsource, s.r.o., Procházkova 634/9, Praha 4, 147 00 (Y453112024445367.pdf)</t>
  </si>
  <si>
    <t>TC NET s.r.o. v zast. CNL INVEST s.r.o. , Tenisová 952, Praha 10, 102 00 (485361562024445367.pdf)</t>
  </si>
  <si>
    <t>Telco Pro Services,a.s., Duhová 1531/3, Praha 4, 140 00 (Y493562024445367.pdf)</t>
  </si>
  <si>
    <t>T-Mobile Czech Republic a.s., Tomíčkova 2144/1, Praha 4, 149 00 (TMO2024445367.pdf)</t>
  </si>
  <si>
    <t>ÚVT Internet s.r.o., Hrnčířská 383, Jesenice - Zdiměřice, 252 42 (257011182024445367.pdf)</t>
  </si>
  <si>
    <t>Vodafone Czech Republic a.s., náměstí Junkových 2, Praha 5, 155 00 (VOD2024445367.pdf)</t>
  </si>
  <si>
    <t>ČD - Telematika a.s., Pod Táborem 8a, Praha 9, 190 00 (CDT2024445367.pdf)</t>
  </si>
  <si>
    <t>Dopravní podnik hl. m. Prahy, a. s. - Svodná komise, Sokolovská 42/217, Praha 9, 190 22 (Y451512024445367.pdf)</t>
  </si>
  <si>
    <t>Ministerstvo obrany - Sekce ekonomická a majetková - OOÚZ, Tychonova 221/1, Praha 6, 160 00 (VUS2024445367.pdf)</t>
  </si>
  <si>
    <t>Ministerstvo vnitra - odbor provozu informačních technologií a komunikací, Ministerstvo vnitra, Nad Štolou, P. O. BOX 21 936/3, Praha 7, 140 21 (MVK2024445367.pdf)</t>
  </si>
  <si>
    <t>SITEL, spol. s r.o. v zast. CNL INVEST s.r.o., Nad Elektrárnou 1526/45, Praha 10 - Slatiny, 106 00 (STE2024445367.pdf)</t>
  </si>
  <si>
    <t>Veolia Energie ČR, a.s., 28.října 3337/7, Ostrava, 709 74 (DAL2024445367.pdf)</t>
  </si>
  <si>
    <t>Pražská vodohospodářská společnost a.s., Žatecká 110/2, Praha 1, 110 00 (PVS2024445367.pdf)</t>
  </si>
  <si>
    <t>Pražské vodovody a kanalizace, a.s., Ke Kablu 971/1, Hostivař, Praha 10, 102 00 (PVK2024445367.pdf)</t>
  </si>
  <si>
    <t>Technická správa komunikací hl.m.Prahy a.s., Na Bojišti 1452/5, Praha 2, 120 00 (TSK2024445367.pdf)</t>
  </si>
  <si>
    <t>CETIN a.s., Českomoravská 2510/19, Praha 9 - Libeň, 190 00</t>
  </si>
  <si>
    <t>Technologie Hlavního města Prahy, a.s., Dělnická 213/12, Praha 7, 170 00</t>
  </si>
  <si>
    <t xml:space="preserve">Pražská plynárenská Distribuce, a.s., člen koncernu Pražská plynárenská, a.s., U Plynárny 500, Praha 4, 145 08 </t>
  </si>
  <si>
    <t>33a</t>
  </si>
  <si>
    <t>33b</t>
  </si>
  <si>
    <t>ID 1445134827</t>
  </si>
  <si>
    <t>fa</t>
  </si>
  <si>
    <t>viz podmínky</t>
  </si>
  <si>
    <t>ok ?? Překládka</t>
  </si>
  <si>
    <t>je nutná překládka vč. výšky jeřábu? -) upřesnit v PD! ANO= smlouva pro SÚ</t>
  </si>
  <si>
    <t>3.12.2024 - neomezeno</t>
  </si>
  <si>
    <t>28.11.2024 - neomezeno</t>
  </si>
  <si>
    <t>29.11.2024 - neomezeno</t>
  </si>
  <si>
    <t>ok, ok</t>
  </si>
  <si>
    <t>2. st po zákresu sítí</t>
  </si>
  <si>
    <t>je nutná přeložka vč. výšky jeřábu? -) upřesnit v PD! ANO= smlouva pro SÚ</t>
  </si>
  <si>
    <t>PD_2024_124900</t>
  </si>
  <si>
    <t>vyjádření k umístění nemovitosti - č. j.: ZADOST202415613</t>
  </si>
  <si>
    <t>REVE/20241127-004/ES</t>
  </si>
  <si>
    <t>Sítě - Michael-SŠ,GYM,VOŠ - Krč - Stavební úpravy související se změnou užívání školy Horáčkova 1/1095, Praha 4 - ZSPD</t>
  </si>
  <si>
    <t>Poznámka:</t>
  </si>
  <si>
    <t>ok + přeložka ??</t>
  </si>
  <si>
    <t>odesláno projekci 16.12.2024</t>
  </si>
  <si>
    <t>ČD - Správa železnic, s.p.</t>
  </si>
  <si>
    <t>podmínka</t>
  </si>
  <si>
    <t>17.12.2024 - neomezeno</t>
  </si>
  <si>
    <t>Krč, Podolí</t>
  </si>
  <si>
    <r>
      <t xml:space="preserve">1052/16, 1052/17, 1052/18, </t>
    </r>
    <r>
      <rPr>
        <sz val="11"/>
        <color rgb="FFFF0000"/>
        <rFont val="Calibri"/>
        <family val="2"/>
        <charset val="238"/>
        <scheme val="minor"/>
      </rPr>
      <t>1052/92</t>
    </r>
    <r>
      <rPr>
        <sz val="11"/>
        <color theme="1"/>
        <rFont val="Calibri"/>
        <family val="2"/>
        <charset val="238"/>
        <scheme val="minor"/>
      </rPr>
      <t>, 1052/93, Podolí p.p.č. 1770/73</t>
    </r>
  </si>
  <si>
    <t>ok, ok v DOSS</t>
  </si>
  <si>
    <t>ok fikcí</t>
  </si>
  <si>
    <t>10.1.2025 - neomezeno</t>
  </si>
  <si>
    <t>HZS_K90__Horáčkova ZSPD_ZS_2025_01_13</t>
  </si>
  <si>
    <t>HSHMP_K90__ZS_Horáčkova ZSPD_2025_01_24</t>
  </si>
  <si>
    <t>MHMP OB x OPP_K60__ Osvědčení_Horáčkova ZSPD_2025_01_22</t>
  </si>
  <si>
    <t>ÚMČ Praha 4 OD_K60__ZS_Horáčkova ZSPD_2025_01_30</t>
  </si>
  <si>
    <t>Ministerstvo vnitra - odbor provozu informačních technologií a komunikací, Ministerstvo vnitra, Nad Štolou, P. O. BOX 21 936/3, Praha 7, 140 21</t>
  </si>
  <si>
    <t>urg. 16.12, 14.1., 7.2., 19.2.2025</t>
  </si>
  <si>
    <t>ÚMČ Praha 4_OŽP_K390__JES_Koordinované ZS_Horáčkova_2025_03_06</t>
  </si>
  <si>
    <t>zafa</t>
  </si>
  <si>
    <t xml:space="preserve">CZnet s.r.o. </t>
  </si>
  <si>
    <t>urg. 16.12. a 14.1., 7.2., 24.3.</t>
  </si>
  <si>
    <t>SÚ požaduje Vyjádření i od společnosti Cznet s.r.o. a Prometheus</t>
  </si>
  <si>
    <t>na tel. ani e-mail nereagují</t>
  </si>
  <si>
    <t xml:space="preserve"> </t>
  </si>
  <si>
    <t>Prometheus, energetické služby, a.s.</t>
  </si>
  <si>
    <t>15.4.2025 - neomezeno</t>
  </si>
  <si>
    <t>SEI_K60__ZS-MŠ na SŠ Horáčkova Praha 4 ZSPD_2025_05_05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</si>
</sst>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0000FF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5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4" fillId="3" borderId="0" xfId="0" applyFont="1" applyFill="1"/>
    <xf numFmtId="0" fontId="4" fillId="6" borderId="0" xfId="0" applyFont="1" applyFill="1"/>
    <xf numFmtId="0" fontId="0" fillId="0" borderId="1" xfId="0" applyBorder="1"/>
    <xf numFmtId="14" fontId="4" fillId="4" borderId="0" xfId="0" applyNumberFormat="1" applyFont="1" applyFill="1" applyAlignment="1">
      <alignment horizontal="left"/>
    </xf>
    <xf numFmtId="0" fontId="4" fillId="7" borderId="0" xfId="0" applyFont="1" applyFill="1"/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1" fillId="8" borderId="1" xfId="0" applyFont="1" applyFill="1" applyBorder="1"/>
    <xf numFmtId="164" fontId="1" fillId="8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4" fillId="0" borderId="0" xfId="0" applyFont="1"/>
    <xf numFmtId="0" fontId="4" fillId="9" borderId="0" xfId="0" applyFont="1" applyFill="1"/>
    <xf numFmtId="0" fontId="0" fillId="3" borderId="0" xfId="0" applyFill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0" xfId="0" applyNumberFormat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3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3" fillId="10" borderId="0" xfId="0" applyFont="1" applyFill="1"/>
    <xf numFmtId="0" fontId="0" fillId="10" borderId="0" xfId="0" applyFill="1"/>
    <xf numFmtId="0" fontId="0" fillId="0" borderId="2" xfId="0" applyBorder="1"/>
    <xf numFmtId="0" fontId="6" fillId="0" borderId="0" xfId="0" applyFont="1"/>
    <xf numFmtId="0" fontId="5" fillId="0" borderId="0" xfId="0" applyFont="1" applyAlignment="1">
      <alignment horizontal="left"/>
    </xf>
    <xf numFmtId="164" fontId="7" fillId="0" borderId="0" xfId="0" applyNumberFormat="1" applyFont="1" applyAlignment="1">
      <alignment horizontal="right"/>
    </xf>
    <xf numFmtId="0" fontId="0" fillId="10" borderId="1" xfId="0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8" fillId="0" borderId="0" xfId="0" applyFont="1"/>
    <xf numFmtId="14" fontId="0" fillId="0" borderId="0" xfId="0" applyNumberFormat="1"/>
    <xf numFmtId="0" fontId="0" fillId="8" borderId="1" xfId="0" applyFill="1" applyBorder="1" applyAlignment="1">
      <alignment horizontal="center"/>
    </xf>
    <xf numFmtId="14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3" fillId="10" borderId="0" xfId="0" applyFont="1" applyFill="1" applyAlignment="1">
      <alignment horizontal="left"/>
    </xf>
    <xf numFmtId="0" fontId="0" fillId="10" borderId="0" xfId="0" applyFill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5" fillId="3" borderId="0" xfId="0" applyFont="1" applyFill="1"/>
    <xf numFmtId="0" fontId="5" fillId="8" borderId="1" xfId="0" applyFont="1" applyFill="1" applyBorder="1" applyAlignment="1">
      <alignment horizontal="left"/>
    </xf>
    <xf numFmtId="0" fontId="0" fillId="10" borderId="1" xfId="0" applyFill="1" applyBorder="1" applyAlignment="1">
      <alignment horizontal="center"/>
    </xf>
    <xf numFmtId="14" fontId="0" fillId="10" borderId="1" xfId="0" applyNumberForma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0" fillId="6" borderId="5" xfId="0" applyFill="1" applyBorder="1" applyAlignment="1">
      <alignment horizontal="left"/>
    </xf>
    <xf numFmtId="0" fontId="0" fillId="6" borderId="6" xfId="0" applyFill="1" applyBorder="1" applyAlignment="1">
      <alignment horizontal="left"/>
    </xf>
    <xf numFmtId="14" fontId="0" fillId="0" borderId="5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8FC2-7416-49B6-90F9-AB43398034CE}">
  <dimension ref="A1:P72"/>
  <sheetViews>
    <sheetView tabSelected="1" topLeftCell="A43" workbookViewId="0">
      <pane xSplit="1" topLeftCell="B1" activePane="topRight" state="frozen"/>
      <selection pane="topRight" activeCell="H60" sqref="H60"/>
    </sheetView>
  </sheetViews>
  <sheetFormatPr defaultRowHeight="15" x14ac:dyDescent="0.25"/>
  <cols>
    <col min="1" max="1" width="5.28515625" customWidth="1"/>
    <col min="2" max="2" width="15.140625" customWidth="1"/>
    <col min="3" max="3" width="13.7109375" customWidth="1"/>
    <col min="4" max="4" width="5.7109375" style="7" customWidth="1"/>
    <col min="5" max="5" width="19.85546875" customWidth="1"/>
    <col min="6" max="6" width="106.140625" customWidth="1"/>
    <col min="7" max="7" width="7.42578125" customWidth="1"/>
    <col min="8" max="8" width="10.140625" style="16" bestFit="1" customWidth="1"/>
    <col min="9" max="9" width="14.28515625" customWidth="1"/>
    <col min="10" max="10" width="23.42578125" bestFit="1" customWidth="1"/>
    <col min="12" max="12" width="10.140625" customWidth="1"/>
    <col min="13" max="13" width="9.85546875" bestFit="1" customWidth="1"/>
  </cols>
  <sheetData>
    <row r="1" spans="1:16" s="1" customFormat="1" x14ac:dyDescent="0.25">
      <c r="A1" s="55" t="s">
        <v>30</v>
      </c>
      <c r="B1" s="55"/>
      <c r="C1" s="55"/>
      <c r="D1" s="55"/>
      <c r="E1" s="55"/>
      <c r="F1" s="56"/>
      <c r="G1" s="17" t="s">
        <v>13</v>
      </c>
      <c r="H1" s="18" t="s">
        <v>14</v>
      </c>
      <c r="I1" s="1" t="s">
        <v>9</v>
      </c>
      <c r="J1" s="9" t="s">
        <v>4</v>
      </c>
      <c r="K1" s="7"/>
      <c r="L1" s="35" t="s">
        <v>31</v>
      </c>
      <c r="M1" s="36"/>
      <c r="N1" s="36"/>
    </row>
    <row r="2" spans="1:16" s="1" customFormat="1" ht="15.75" customHeight="1" x14ac:dyDescent="0.25">
      <c r="A2" s="39" t="s">
        <v>23</v>
      </c>
      <c r="B2" s="2" t="s">
        <v>0</v>
      </c>
      <c r="C2" s="2" t="s">
        <v>1</v>
      </c>
      <c r="D2" s="2" t="s">
        <v>7</v>
      </c>
      <c r="E2" s="2" t="s">
        <v>6</v>
      </c>
      <c r="F2" s="2" t="s">
        <v>2</v>
      </c>
      <c r="G2" s="19"/>
      <c r="H2" s="20"/>
      <c r="I2" s="3"/>
      <c r="J2" s="8" t="s">
        <v>3</v>
      </c>
    </row>
    <row r="3" spans="1:16" x14ac:dyDescent="0.25">
      <c r="A3" s="4">
        <v>1</v>
      </c>
      <c r="B3" s="4" t="s">
        <v>11</v>
      </c>
      <c r="C3" s="42" t="s">
        <v>11</v>
      </c>
      <c r="D3" s="44"/>
      <c r="E3" s="43">
        <v>45989</v>
      </c>
      <c r="F3" s="26" t="s">
        <v>32</v>
      </c>
      <c r="G3" s="12" t="s">
        <v>78</v>
      </c>
      <c r="H3" s="21">
        <v>430</v>
      </c>
      <c r="J3" s="10" t="s">
        <v>5</v>
      </c>
      <c r="L3" t="s">
        <v>24</v>
      </c>
      <c r="M3" t="s">
        <v>99</v>
      </c>
    </row>
    <row r="4" spans="1:16" ht="14.45" customHeight="1" x14ac:dyDescent="0.3">
      <c r="A4" s="4">
        <v>2</v>
      </c>
      <c r="B4" s="4" t="s">
        <v>11</v>
      </c>
      <c r="C4" s="42" t="s">
        <v>11</v>
      </c>
      <c r="D4" s="44"/>
      <c r="E4" s="43">
        <v>46437</v>
      </c>
      <c r="F4" s="26" t="s">
        <v>33</v>
      </c>
      <c r="G4" s="12" t="s">
        <v>78</v>
      </c>
      <c r="H4" s="21">
        <v>363</v>
      </c>
      <c r="I4" t="s">
        <v>108</v>
      </c>
      <c r="J4" s="11" t="s">
        <v>8</v>
      </c>
      <c r="P4" s="40"/>
    </row>
    <row r="5" spans="1:16" x14ac:dyDescent="0.25">
      <c r="A5" s="4">
        <v>3</v>
      </c>
      <c r="B5" s="4" t="s">
        <v>11</v>
      </c>
      <c r="C5" s="42" t="s">
        <v>11</v>
      </c>
      <c r="D5" s="52" t="s">
        <v>96</v>
      </c>
      <c r="E5" s="43" t="s">
        <v>97</v>
      </c>
      <c r="F5" s="26" t="s">
        <v>34</v>
      </c>
      <c r="G5" s="34" t="s">
        <v>78</v>
      </c>
      <c r="H5" s="21">
        <v>424</v>
      </c>
      <c r="J5" s="22"/>
      <c r="L5" t="s">
        <v>25</v>
      </c>
      <c r="M5" t="s">
        <v>98</v>
      </c>
    </row>
    <row r="6" spans="1:16" x14ac:dyDescent="0.25">
      <c r="A6" s="4">
        <v>4</v>
      </c>
      <c r="B6" s="4" t="s">
        <v>11</v>
      </c>
      <c r="C6" s="4" t="s">
        <v>11</v>
      </c>
      <c r="D6" s="26"/>
      <c r="E6" s="25">
        <v>46347</v>
      </c>
      <c r="F6" s="26" t="s">
        <v>35</v>
      </c>
      <c r="G6" s="34"/>
      <c r="H6" s="21"/>
      <c r="J6" s="22"/>
    </row>
    <row r="7" spans="1:16" x14ac:dyDescent="0.25">
      <c r="A7" s="4">
        <v>5</v>
      </c>
      <c r="B7" s="4" t="s">
        <v>11</v>
      </c>
      <c r="C7" s="4" t="s">
        <v>11</v>
      </c>
      <c r="D7" s="26"/>
      <c r="E7" s="25">
        <v>45986</v>
      </c>
      <c r="F7" s="26" t="s">
        <v>36</v>
      </c>
      <c r="G7" s="34"/>
      <c r="H7" s="21"/>
      <c r="J7" s="22"/>
      <c r="L7" t="s">
        <v>26</v>
      </c>
      <c r="M7" s="41">
        <v>45617</v>
      </c>
    </row>
    <row r="8" spans="1:16" x14ac:dyDescent="0.25">
      <c r="A8" s="4">
        <v>6</v>
      </c>
      <c r="B8" s="4" t="s">
        <v>11</v>
      </c>
      <c r="C8" s="42" t="s">
        <v>11</v>
      </c>
      <c r="D8" s="44"/>
      <c r="E8" s="43">
        <v>45982</v>
      </c>
      <c r="F8" s="26" t="s">
        <v>37</v>
      </c>
      <c r="G8" s="34" t="s">
        <v>78</v>
      </c>
      <c r="H8" s="21">
        <v>430</v>
      </c>
      <c r="J8" s="22"/>
    </row>
    <row r="9" spans="1:16" x14ac:dyDescent="0.25">
      <c r="A9" s="4">
        <v>7</v>
      </c>
      <c r="B9" s="4" t="s">
        <v>11</v>
      </c>
      <c r="C9" s="42" t="s">
        <v>11</v>
      </c>
      <c r="D9" s="44"/>
      <c r="E9" s="43">
        <v>46351</v>
      </c>
      <c r="F9" s="26" t="s">
        <v>38</v>
      </c>
      <c r="G9" s="34" t="s">
        <v>78</v>
      </c>
      <c r="H9" s="21">
        <v>363</v>
      </c>
      <c r="J9" s="22"/>
      <c r="L9" t="s">
        <v>28</v>
      </c>
    </row>
    <row r="10" spans="1:16" x14ac:dyDescent="0.25">
      <c r="A10" s="4">
        <v>8</v>
      </c>
      <c r="B10" s="4" t="s">
        <v>11</v>
      </c>
      <c r="C10" s="4" t="s">
        <v>11</v>
      </c>
      <c r="D10" s="26"/>
      <c r="E10" s="48" t="s">
        <v>82</v>
      </c>
      <c r="F10" s="26" t="s">
        <v>39</v>
      </c>
      <c r="G10" s="34"/>
      <c r="H10" s="21"/>
      <c r="J10" s="22"/>
    </row>
    <row r="11" spans="1:16" x14ac:dyDescent="0.25">
      <c r="A11" s="4">
        <v>9</v>
      </c>
      <c r="B11" s="4" t="s">
        <v>11</v>
      </c>
      <c r="C11" s="42" t="s">
        <v>11</v>
      </c>
      <c r="D11" s="44"/>
      <c r="E11" s="43">
        <v>45988</v>
      </c>
      <c r="F11" s="26" t="s">
        <v>40</v>
      </c>
      <c r="G11" s="34" t="s">
        <v>78</v>
      </c>
      <c r="H11" s="21">
        <v>199</v>
      </c>
      <c r="J11" s="14" t="s">
        <v>12</v>
      </c>
      <c r="L11" t="s">
        <v>29</v>
      </c>
    </row>
    <row r="12" spans="1:16" x14ac:dyDescent="0.25">
      <c r="A12" s="4">
        <v>10</v>
      </c>
      <c r="B12" s="4" t="s">
        <v>11</v>
      </c>
      <c r="C12" s="4" t="s">
        <v>11</v>
      </c>
      <c r="D12" s="26"/>
      <c r="E12" s="48" t="s">
        <v>102</v>
      </c>
      <c r="F12" s="26" t="s">
        <v>41</v>
      </c>
      <c r="G12" s="34"/>
      <c r="H12" s="21"/>
      <c r="J12" s="23" t="s">
        <v>15</v>
      </c>
    </row>
    <row r="13" spans="1:16" x14ac:dyDescent="0.25">
      <c r="A13" s="4">
        <v>11</v>
      </c>
      <c r="B13" s="4" t="s">
        <v>11</v>
      </c>
      <c r="C13" s="42" t="s">
        <v>11</v>
      </c>
      <c r="D13" s="44"/>
      <c r="E13" s="43">
        <v>46012</v>
      </c>
      <c r="F13" s="26" t="s">
        <v>42</v>
      </c>
      <c r="G13" s="34" t="s">
        <v>78</v>
      </c>
      <c r="H13" s="21">
        <v>430</v>
      </c>
      <c r="J13" s="22"/>
    </row>
    <row r="14" spans="1:16" x14ac:dyDescent="0.25">
      <c r="A14" s="4">
        <v>12</v>
      </c>
      <c r="B14" s="4" t="s">
        <v>11</v>
      </c>
      <c r="C14" s="42" t="s">
        <v>11</v>
      </c>
      <c r="D14" s="44"/>
      <c r="E14" s="43">
        <v>45990</v>
      </c>
      <c r="F14" s="26" t="s">
        <v>43</v>
      </c>
      <c r="G14" s="34" t="s">
        <v>78</v>
      </c>
      <c r="H14" s="21">
        <v>430</v>
      </c>
      <c r="J14" s="22"/>
    </row>
    <row r="15" spans="1:16" x14ac:dyDescent="0.25">
      <c r="A15" s="4">
        <v>13</v>
      </c>
      <c r="B15" s="4" t="s">
        <v>11</v>
      </c>
      <c r="C15" s="42" t="s">
        <v>112</v>
      </c>
      <c r="D15" s="44"/>
      <c r="E15" s="43"/>
      <c r="F15" s="49" t="s">
        <v>44</v>
      </c>
      <c r="G15" s="34"/>
      <c r="H15" s="21"/>
      <c r="J15" s="22"/>
    </row>
    <row r="16" spans="1:16" x14ac:dyDescent="0.25">
      <c r="A16" s="4">
        <v>14</v>
      </c>
      <c r="B16" s="4" t="s">
        <v>11</v>
      </c>
      <c r="C16" s="42" t="s">
        <v>11</v>
      </c>
      <c r="D16" s="44"/>
      <c r="E16" s="43">
        <v>46387</v>
      </c>
      <c r="F16" s="26" t="s">
        <v>45</v>
      </c>
      <c r="G16" s="34" t="s">
        <v>78</v>
      </c>
      <c r="H16" s="21">
        <v>242</v>
      </c>
      <c r="J16" s="22"/>
    </row>
    <row r="17" spans="1:10" x14ac:dyDescent="0.25">
      <c r="A17" s="4">
        <v>15</v>
      </c>
      <c r="B17" s="4" t="s">
        <v>11</v>
      </c>
      <c r="C17" s="42" t="s">
        <v>11</v>
      </c>
      <c r="D17" s="44"/>
      <c r="E17" s="43">
        <v>45989</v>
      </c>
      <c r="F17" s="26" t="s">
        <v>46</v>
      </c>
      <c r="G17" s="34" t="s">
        <v>78</v>
      </c>
      <c r="H17" s="21">
        <v>242</v>
      </c>
      <c r="J17" s="22"/>
    </row>
    <row r="18" spans="1:10" x14ac:dyDescent="0.25">
      <c r="A18" s="4">
        <v>16</v>
      </c>
      <c r="B18" s="4" t="s">
        <v>11</v>
      </c>
      <c r="C18" s="42" t="s">
        <v>11</v>
      </c>
      <c r="D18" s="44"/>
      <c r="E18" s="43">
        <v>46012</v>
      </c>
      <c r="F18" s="26" t="s">
        <v>47</v>
      </c>
      <c r="G18" s="34" t="s">
        <v>78</v>
      </c>
      <c r="H18" s="21">
        <v>430</v>
      </c>
      <c r="J18" s="22"/>
    </row>
    <row r="19" spans="1:10" x14ac:dyDescent="0.25">
      <c r="A19" s="4">
        <v>17</v>
      </c>
      <c r="B19" s="4" t="s">
        <v>11</v>
      </c>
      <c r="C19" s="42" t="s">
        <v>11</v>
      </c>
      <c r="D19" s="44"/>
      <c r="E19" s="43">
        <v>45982</v>
      </c>
      <c r="F19" s="26" t="s">
        <v>48</v>
      </c>
      <c r="G19" s="34" t="s">
        <v>78</v>
      </c>
      <c r="H19" s="21">
        <v>430</v>
      </c>
      <c r="J19" s="22"/>
    </row>
    <row r="20" spans="1:10" x14ac:dyDescent="0.25">
      <c r="A20" s="4">
        <v>18</v>
      </c>
      <c r="B20" s="4" t="s">
        <v>11</v>
      </c>
      <c r="C20" s="42" t="s">
        <v>11</v>
      </c>
      <c r="D20" s="44"/>
      <c r="E20" s="43">
        <v>45990</v>
      </c>
      <c r="F20" s="26" t="s">
        <v>49</v>
      </c>
      <c r="G20" s="34" t="s">
        <v>78</v>
      </c>
      <c r="H20" s="21">
        <v>430</v>
      </c>
      <c r="J20" s="22"/>
    </row>
    <row r="21" spans="1:10" x14ac:dyDescent="0.25">
      <c r="A21" s="4">
        <v>19</v>
      </c>
      <c r="B21" s="4" t="s">
        <v>11</v>
      </c>
      <c r="C21" s="42" t="s">
        <v>11</v>
      </c>
      <c r="D21" s="44"/>
      <c r="E21" s="43">
        <v>45989</v>
      </c>
      <c r="F21" s="26" t="s">
        <v>50</v>
      </c>
      <c r="G21" s="12" t="s">
        <v>78</v>
      </c>
      <c r="H21" s="21">
        <v>430</v>
      </c>
    </row>
    <row r="22" spans="1:10" ht="30" x14ac:dyDescent="0.25">
      <c r="A22" s="4">
        <v>20</v>
      </c>
      <c r="B22" s="4" t="s">
        <v>11</v>
      </c>
      <c r="C22" s="42" t="s">
        <v>11</v>
      </c>
      <c r="D22" s="44"/>
      <c r="E22" s="43">
        <v>45990</v>
      </c>
      <c r="F22" s="27" t="s">
        <v>51</v>
      </c>
      <c r="G22" s="12" t="s">
        <v>78</v>
      </c>
      <c r="H22" s="21">
        <v>430</v>
      </c>
    </row>
    <row r="23" spans="1:10" x14ac:dyDescent="0.25">
      <c r="A23" s="4">
        <v>21</v>
      </c>
      <c r="B23" s="4" t="s">
        <v>11</v>
      </c>
      <c r="C23" s="42" t="s">
        <v>11</v>
      </c>
      <c r="D23" s="44"/>
      <c r="E23" s="43">
        <v>46007</v>
      </c>
      <c r="F23" s="26" t="s">
        <v>52</v>
      </c>
      <c r="G23" s="12" t="s">
        <v>78</v>
      </c>
      <c r="H23" s="21">
        <v>580</v>
      </c>
    </row>
    <row r="24" spans="1:10" x14ac:dyDescent="0.25">
      <c r="A24" s="4">
        <v>22</v>
      </c>
      <c r="B24" s="4" t="s">
        <v>11</v>
      </c>
      <c r="C24" s="4" t="s">
        <v>11</v>
      </c>
      <c r="D24" s="26"/>
      <c r="E24" s="25">
        <v>46021</v>
      </c>
      <c r="F24" s="26" t="s">
        <v>53</v>
      </c>
      <c r="G24" s="12"/>
      <c r="H24" s="21"/>
    </row>
    <row r="25" spans="1:10" x14ac:dyDescent="0.25">
      <c r="A25" s="4">
        <v>23</v>
      </c>
      <c r="B25" s="4" t="s">
        <v>85</v>
      </c>
      <c r="C25" s="4" t="s">
        <v>100</v>
      </c>
      <c r="D25" s="45" t="s">
        <v>79</v>
      </c>
      <c r="E25" s="25">
        <v>46025</v>
      </c>
      <c r="F25" s="26" t="s">
        <v>54</v>
      </c>
      <c r="G25" s="12"/>
      <c r="H25" s="21"/>
    </row>
    <row r="26" spans="1:10" x14ac:dyDescent="0.25">
      <c r="A26" s="4">
        <v>24</v>
      </c>
      <c r="B26" s="4" t="s">
        <v>11</v>
      </c>
      <c r="C26" s="42" t="s">
        <v>11</v>
      </c>
      <c r="D26" s="44"/>
      <c r="E26" s="43">
        <v>45982</v>
      </c>
      <c r="F26" s="26" t="s">
        <v>55</v>
      </c>
      <c r="G26" s="12" t="s">
        <v>78</v>
      </c>
      <c r="H26" s="21">
        <v>300</v>
      </c>
    </row>
    <row r="27" spans="1:10" x14ac:dyDescent="0.25">
      <c r="A27" s="4">
        <v>25</v>
      </c>
      <c r="B27" s="4" t="s">
        <v>11</v>
      </c>
      <c r="C27" s="42" t="s">
        <v>11</v>
      </c>
      <c r="D27" s="44"/>
      <c r="E27" s="43">
        <v>45982</v>
      </c>
      <c r="F27" s="26" t="s">
        <v>56</v>
      </c>
      <c r="G27" s="12" t="s">
        <v>78</v>
      </c>
      <c r="H27" s="21">
        <v>430</v>
      </c>
    </row>
    <row r="28" spans="1:10" x14ac:dyDescent="0.25">
      <c r="A28" s="4">
        <v>26</v>
      </c>
      <c r="B28" s="4" t="s">
        <v>11</v>
      </c>
      <c r="C28" s="42" t="s">
        <v>11</v>
      </c>
      <c r="D28" s="44"/>
      <c r="E28" s="43">
        <v>45990</v>
      </c>
      <c r="F28" s="26" t="s">
        <v>57</v>
      </c>
      <c r="G28" s="12" t="s">
        <v>78</v>
      </c>
      <c r="H28" s="21">
        <v>430</v>
      </c>
    </row>
    <row r="29" spans="1:10" x14ac:dyDescent="0.25">
      <c r="A29" s="4">
        <v>27</v>
      </c>
      <c r="B29" s="4" t="s">
        <v>11</v>
      </c>
      <c r="C29" s="42" t="s">
        <v>11</v>
      </c>
      <c r="D29" s="44"/>
      <c r="E29" s="43">
        <v>45982</v>
      </c>
      <c r="F29" s="26" t="s">
        <v>58</v>
      </c>
      <c r="G29" s="12" t="s">
        <v>78</v>
      </c>
      <c r="H29" s="21">
        <v>430</v>
      </c>
    </row>
    <row r="30" spans="1:10" x14ac:dyDescent="0.25">
      <c r="A30" s="4">
        <v>28</v>
      </c>
      <c r="B30" s="4" t="s">
        <v>11</v>
      </c>
      <c r="C30" s="4" t="s">
        <v>11</v>
      </c>
      <c r="D30" s="26"/>
      <c r="E30" s="25">
        <v>45983</v>
      </c>
      <c r="F30" s="26" t="s">
        <v>59</v>
      </c>
      <c r="G30" s="12"/>
      <c r="H30" s="21"/>
    </row>
    <row r="31" spans="1:10" x14ac:dyDescent="0.25">
      <c r="A31" s="4">
        <v>29</v>
      </c>
      <c r="B31" s="50" t="s">
        <v>93</v>
      </c>
      <c r="C31" s="4" t="s">
        <v>11</v>
      </c>
      <c r="D31" s="45" t="s">
        <v>79</v>
      </c>
      <c r="E31" s="25">
        <v>45982</v>
      </c>
      <c r="F31" s="26" t="s">
        <v>60</v>
      </c>
      <c r="G31" s="12"/>
      <c r="H31" s="21"/>
      <c r="I31" s="51" t="s">
        <v>87</v>
      </c>
    </row>
    <row r="32" spans="1:10" x14ac:dyDescent="0.25">
      <c r="A32" s="4">
        <v>30</v>
      </c>
      <c r="B32" s="4" t="s">
        <v>11</v>
      </c>
      <c r="C32" s="42" t="s">
        <v>11</v>
      </c>
      <c r="D32" s="44"/>
      <c r="E32" s="43">
        <v>45992</v>
      </c>
      <c r="F32" s="26" t="s">
        <v>61</v>
      </c>
      <c r="G32" s="12" t="s">
        <v>78</v>
      </c>
      <c r="H32" s="21">
        <v>300</v>
      </c>
    </row>
    <row r="33" spans="1:9" x14ac:dyDescent="0.25">
      <c r="A33" s="4">
        <v>31</v>
      </c>
      <c r="B33" s="50" t="s">
        <v>80</v>
      </c>
      <c r="C33" s="4" t="s">
        <v>11</v>
      </c>
      <c r="D33" s="45" t="s">
        <v>79</v>
      </c>
      <c r="E33" s="25">
        <v>45983</v>
      </c>
      <c r="F33" s="26" t="s">
        <v>62</v>
      </c>
      <c r="G33" s="12"/>
      <c r="H33" s="21"/>
      <c r="I33" s="51" t="s">
        <v>81</v>
      </c>
    </row>
    <row r="34" spans="1:9" x14ac:dyDescent="0.25">
      <c r="A34" s="4">
        <v>32</v>
      </c>
      <c r="B34" s="4" t="s">
        <v>85</v>
      </c>
      <c r="C34" s="4" t="s">
        <v>85</v>
      </c>
      <c r="D34" s="45" t="s">
        <v>79</v>
      </c>
      <c r="E34" s="25">
        <v>46403</v>
      </c>
      <c r="F34" s="26" t="s">
        <v>72</v>
      </c>
      <c r="G34" s="12"/>
      <c r="H34" s="21"/>
      <c r="I34" s="51" t="s">
        <v>86</v>
      </c>
    </row>
    <row r="35" spans="1:9" x14ac:dyDescent="0.25">
      <c r="A35" s="4" t="s">
        <v>75</v>
      </c>
      <c r="B35" s="57" t="s">
        <v>11</v>
      </c>
      <c r="C35" s="4" t="s">
        <v>11</v>
      </c>
      <c r="D35" s="26"/>
      <c r="E35" s="25">
        <v>46354</v>
      </c>
      <c r="F35" s="26" t="s">
        <v>63</v>
      </c>
      <c r="G35" s="12"/>
      <c r="H35" s="21"/>
    </row>
    <row r="36" spans="1:9" x14ac:dyDescent="0.25">
      <c r="A36" s="4" t="s">
        <v>76</v>
      </c>
      <c r="B36" s="58"/>
      <c r="C36" s="4" t="s">
        <v>11</v>
      </c>
      <c r="D36" s="26"/>
      <c r="E36" s="25">
        <v>46353</v>
      </c>
      <c r="F36" s="26" t="s">
        <v>95</v>
      </c>
      <c r="G36" s="12"/>
      <c r="H36" s="21"/>
    </row>
    <row r="37" spans="1:9" x14ac:dyDescent="0.25">
      <c r="A37" s="4">
        <v>34</v>
      </c>
      <c r="B37" s="4" t="s">
        <v>11</v>
      </c>
      <c r="C37" s="4" t="s">
        <v>11</v>
      </c>
      <c r="D37" s="26"/>
      <c r="E37" s="48" t="s">
        <v>84</v>
      </c>
      <c r="F37" s="26" t="s">
        <v>64</v>
      </c>
      <c r="G37" s="12"/>
      <c r="H37" s="21"/>
    </row>
    <row r="38" spans="1:9" x14ac:dyDescent="0.25">
      <c r="A38" s="4">
        <v>35</v>
      </c>
      <c r="B38" s="4" t="s">
        <v>11</v>
      </c>
      <c r="C38" s="4" t="s">
        <v>101</v>
      </c>
      <c r="D38" s="26"/>
      <c r="E38" s="25">
        <v>45989</v>
      </c>
      <c r="F38" s="26" t="s">
        <v>65</v>
      </c>
      <c r="G38" s="12"/>
      <c r="H38" s="21"/>
      <c r="I38" s="7" t="s">
        <v>77</v>
      </c>
    </row>
    <row r="39" spans="1:9" ht="30" x14ac:dyDescent="0.25">
      <c r="A39" s="4">
        <v>36</v>
      </c>
      <c r="B39" s="4" t="s">
        <v>11</v>
      </c>
      <c r="C39" s="4" t="s">
        <v>11</v>
      </c>
      <c r="D39" s="26"/>
      <c r="E39" s="25">
        <v>45990</v>
      </c>
      <c r="F39" s="27" t="s">
        <v>66</v>
      </c>
      <c r="G39" s="12"/>
      <c r="H39" s="21"/>
    </row>
    <row r="40" spans="1:9" x14ac:dyDescent="0.25">
      <c r="A40" s="4">
        <v>37</v>
      </c>
      <c r="B40" s="4" t="s">
        <v>85</v>
      </c>
      <c r="C40" s="4" t="s">
        <v>100</v>
      </c>
      <c r="D40" s="45" t="s">
        <v>79</v>
      </c>
      <c r="E40" s="25">
        <v>46375</v>
      </c>
      <c r="F40" s="26" t="s">
        <v>74</v>
      </c>
      <c r="G40" s="12"/>
      <c r="H40" s="21"/>
      <c r="I40" s="7" t="s">
        <v>88</v>
      </c>
    </row>
    <row r="41" spans="1:9" x14ac:dyDescent="0.25">
      <c r="A41" s="4">
        <v>38</v>
      </c>
      <c r="B41" s="4" t="s">
        <v>11</v>
      </c>
      <c r="C41" s="42" t="s">
        <v>11</v>
      </c>
      <c r="D41" s="44"/>
      <c r="E41" s="43">
        <v>45988</v>
      </c>
      <c r="F41" s="26" t="s">
        <v>67</v>
      </c>
      <c r="G41" s="12" t="s">
        <v>78</v>
      </c>
      <c r="H41" s="21">
        <v>430</v>
      </c>
    </row>
    <row r="42" spans="1:9" x14ac:dyDescent="0.25">
      <c r="A42" s="4">
        <v>39</v>
      </c>
      <c r="B42" s="4" t="s">
        <v>11</v>
      </c>
      <c r="C42" s="4" t="s">
        <v>11</v>
      </c>
      <c r="D42" s="26"/>
      <c r="E42" s="25">
        <v>45989</v>
      </c>
      <c r="F42" s="26" t="s">
        <v>73</v>
      </c>
      <c r="G42" s="12"/>
      <c r="H42" s="21"/>
    </row>
    <row r="43" spans="1:9" x14ac:dyDescent="0.25">
      <c r="A43" s="4">
        <v>40</v>
      </c>
      <c r="B43" s="4" t="s">
        <v>11</v>
      </c>
      <c r="C43" s="4" t="s">
        <v>11</v>
      </c>
      <c r="D43" s="26"/>
      <c r="E43" s="25">
        <v>45997</v>
      </c>
      <c r="F43" s="26" t="s">
        <v>68</v>
      </c>
      <c r="G43" s="12"/>
      <c r="H43" s="21"/>
      <c r="I43" t="s">
        <v>90</v>
      </c>
    </row>
    <row r="44" spans="1:9" x14ac:dyDescent="0.25">
      <c r="A44" s="57">
        <v>41</v>
      </c>
      <c r="B44" s="57" t="s">
        <v>85</v>
      </c>
      <c r="C44" s="57" t="s">
        <v>100</v>
      </c>
      <c r="D44" s="61" t="s">
        <v>79</v>
      </c>
      <c r="E44" s="63">
        <v>47127</v>
      </c>
      <c r="F44" s="26" t="s">
        <v>69</v>
      </c>
      <c r="G44" s="12"/>
      <c r="H44" s="21"/>
      <c r="I44" t="s">
        <v>89</v>
      </c>
    </row>
    <row r="45" spans="1:9" x14ac:dyDescent="0.25">
      <c r="A45" s="58"/>
      <c r="B45" s="58"/>
      <c r="C45" s="58"/>
      <c r="D45" s="62"/>
      <c r="E45" s="58"/>
      <c r="F45" s="26" t="s">
        <v>70</v>
      </c>
      <c r="G45" s="12"/>
      <c r="H45" s="21"/>
    </row>
    <row r="46" spans="1:9" x14ac:dyDescent="0.25">
      <c r="A46" s="4">
        <v>42</v>
      </c>
      <c r="B46" s="4" t="s">
        <v>11</v>
      </c>
      <c r="C46" s="4" t="s">
        <v>11</v>
      </c>
      <c r="D46" s="45" t="s">
        <v>79</v>
      </c>
      <c r="E46" s="48" t="s">
        <v>83</v>
      </c>
      <c r="F46" s="26" t="s">
        <v>71</v>
      </c>
      <c r="G46" s="12"/>
      <c r="H46" s="21"/>
      <c r="I46" s="7"/>
    </row>
    <row r="47" spans="1:9" x14ac:dyDescent="0.25">
      <c r="A47" s="4">
        <v>43</v>
      </c>
      <c r="B47" s="4" t="s">
        <v>11</v>
      </c>
      <c r="C47" s="53" t="s">
        <v>11</v>
      </c>
      <c r="D47" s="38"/>
      <c r="E47" s="54">
        <v>46112</v>
      </c>
      <c r="F47" s="26" t="s">
        <v>111</v>
      </c>
      <c r="G47" s="12" t="s">
        <v>110</v>
      </c>
      <c r="H47" s="21">
        <v>400</v>
      </c>
      <c r="I47" s="7"/>
    </row>
    <row r="48" spans="1:9" x14ac:dyDescent="0.25">
      <c r="A48" s="4">
        <v>44</v>
      </c>
      <c r="B48" s="4" t="s">
        <v>11</v>
      </c>
      <c r="C48" s="4" t="s">
        <v>11</v>
      </c>
      <c r="D48" s="26"/>
      <c r="E48" s="48" t="s">
        <v>117</v>
      </c>
      <c r="F48" s="26" t="s">
        <v>116</v>
      </c>
      <c r="G48" s="12"/>
      <c r="H48" s="21"/>
      <c r="I48" s="7"/>
    </row>
    <row r="49" spans="1:8" x14ac:dyDescent="0.25">
      <c r="A49" s="6"/>
      <c r="B49" s="6"/>
      <c r="C49" s="6"/>
      <c r="E49" s="28"/>
      <c r="F49" s="7"/>
      <c r="H49" s="37">
        <f>SUM(H2:H48)</f>
        <v>9003</v>
      </c>
    </row>
    <row r="50" spans="1:8" x14ac:dyDescent="0.25">
      <c r="A50" s="7" t="s">
        <v>113</v>
      </c>
      <c r="B50" s="6"/>
      <c r="C50" s="6"/>
      <c r="E50" s="28"/>
      <c r="F50" s="7"/>
      <c r="H50" s="37"/>
    </row>
    <row r="51" spans="1:8" x14ac:dyDescent="0.25">
      <c r="A51" s="7" t="s">
        <v>94</v>
      </c>
      <c r="B51" s="6"/>
      <c r="C51" s="6"/>
      <c r="E51" s="28"/>
      <c r="F51" s="7"/>
      <c r="H51" s="37"/>
    </row>
    <row r="52" spans="1:8" ht="15.75" x14ac:dyDescent="0.25">
      <c r="A52" s="30"/>
      <c r="B52" s="32"/>
      <c r="C52" s="32"/>
      <c r="D52" s="46"/>
      <c r="E52" s="32"/>
      <c r="F52" s="29" t="s">
        <v>21</v>
      </c>
    </row>
    <row r="53" spans="1:8" ht="15.75" x14ac:dyDescent="0.25">
      <c r="A53" s="30"/>
      <c r="B53" s="32"/>
      <c r="C53" s="32"/>
      <c r="D53" s="46"/>
      <c r="E53" s="32"/>
      <c r="F53" s="38" t="s">
        <v>27</v>
      </c>
      <c r="G53" t="s">
        <v>22</v>
      </c>
      <c r="H53" s="16">
        <v>150</v>
      </c>
    </row>
    <row r="54" spans="1:8" ht="15.75" x14ac:dyDescent="0.25">
      <c r="A54" s="30"/>
      <c r="B54" s="32"/>
      <c r="C54" s="32"/>
      <c r="D54" s="46"/>
      <c r="E54" s="32"/>
      <c r="F54" s="38" t="s">
        <v>103</v>
      </c>
      <c r="G54" t="s">
        <v>22</v>
      </c>
      <c r="H54" s="16">
        <v>90</v>
      </c>
    </row>
    <row r="55" spans="1:8" x14ac:dyDescent="0.25">
      <c r="A55" s="31"/>
      <c r="B55" s="33"/>
      <c r="C55" s="33"/>
      <c r="D55" s="47"/>
      <c r="E55" s="33"/>
      <c r="F55" s="38" t="s">
        <v>104</v>
      </c>
      <c r="G55" t="s">
        <v>22</v>
      </c>
      <c r="H55" s="16">
        <v>90</v>
      </c>
    </row>
    <row r="56" spans="1:8" x14ac:dyDescent="0.25">
      <c r="A56" s="31"/>
      <c r="B56" s="33"/>
      <c r="C56" s="33"/>
      <c r="D56" s="47"/>
      <c r="E56" s="33"/>
      <c r="F56" s="38" t="s">
        <v>105</v>
      </c>
      <c r="G56" t="s">
        <v>22</v>
      </c>
      <c r="H56" s="16">
        <v>60</v>
      </c>
    </row>
    <row r="57" spans="1:8" x14ac:dyDescent="0.25">
      <c r="A57" s="31"/>
      <c r="B57" s="33"/>
      <c r="C57" s="33"/>
      <c r="D57" s="47"/>
      <c r="E57" s="33"/>
      <c r="F57" s="38" t="s">
        <v>106</v>
      </c>
      <c r="G57" t="s">
        <v>22</v>
      </c>
      <c r="H57" s="16">
        <v>60</v>
      </c>
    </row>
    <row r="58" spans="1:8" x14ac:dyDescent="0.25">
      <c r="A58" s="31"/>
      <c r="B58" s="33"/>
      <c r="C58" s="33"/>
      <c r="D58" s="47"/>
      <c r="E58" s="33"/>
      <c r="F58" s="38" t="s">
        <v>109</v>
      </c>
      <c r="G58" t="s">
        <v>22</v>
      </c>
      <c r="H58" s="16">
        <v>390</v>
      </c>
    </row>
    <row r="59" spans="1:8" x14ac:dyDescent="0.25">
      <c r="A59" s="31"/>
      <c r="B59" s="33"/>
      <c r="C59" s="33"/>
      <c r="D59" s="47"/>
      <c r="E59" s="33"/>
      <c r="F59" s="38" t="s">
        <v>118</v>
      </c>
      <c r="G59" t="s">
        <v>22</v>
      </c>
      <c r="H59" s="16">
        <v>60</v>
      </c>
    </row>
    <row r="60" spans="1:8" x14ac:dyDescent="0.25">
      <c r="A60" s="31"/>
      <c r="B60" s="33"/>
      <c r="C60" s="33"/>
      <c r="D60" s="47"/>
      <c r="E60" s="33"/>
      <c r="F60" s="38"/>
      <c r="G60" t="s">
        <v>22</v>
      </c>
    </row>
    <row r="61" spans="1:8" x14ac:dyDescent="0.25">
      <c r="A61" s="31"/>
      <c r="B61" s="33"/>
      <c r="C61" s="33"/>
      <c r="D61" s="47"/>
      <c r="E61" s="33"/>
      <c r="F61" s="38"/>
      <c r="G61" t="s">
        <v>22</v>
      </c>
    </row>
    <row r="62" spans="1:8" x14ac:dyDescent="0.25">
      <c r="A62" s="31"/>
      <c r="B62" s="33"/>
      <c r="C62" s="33"/>
      <c r="D62" s="47"/>
      <c r="E62" s="33"/>
      <c r="F62" s="38"/>
      <c r="G62" t="s">
        <v>22</v>
      </c>
    </row>
    <row r="63" spans="1:8" x14ac:dyDescent="0.25">
      <c r="A63" s="6"/>
      <c r="B63" s="6"/>
      <c r="C63" s="6"/>
      <c r="E63" s="6"/>
      <c r="F63" s="7"/>
      <c r="H63" s="37">
        <f>SUM(H53:H62)</f>
        <v>900</v>
      </c>
    </row>
    <row r="64" spans="1:8" x14ac:dyDescent="0.25">
      <c r="A64" s="6"/>
      <c r="B64" s="6"/>
      <c r="C64" s="6"/>
      <c r="E64" s="6"/>
      <c r="F64" s="7"/>
    </row>
    <row r="65" spans="1:8" s="1" customFormat="1" x14ac:dyDescent="0.25">
      <c r="A65" s="5"/>
      <c r="B65" s="5"/>
      <c r="C65" s="59" t="s">
        <v>10</v>
      </c>
      <c r="D65" s="60"/>
      <c r="E65" s="13">
        <v>45751</v>
      </c>
      <c r="F65" s="3"/>
      <c r="H65" s="15"/>
    </row>
    <row r="66" spans="1:8" s="1" customFormat="1" x14ac:dyDescent="0.25">
      <c r="A66" s="5"/>
      <c r="B66" s="5"/>
      <c r="C66" s="5"/>
      <c r="D66" s="3"/>
      <c r="E66" s="5"/>
      <c r="F66"/>
      <c r="H66" s="15"/>
    </row>
    <row r="67" spans="1:8" s="1" customFormat="1" x14ac:dyDescent="0.25">
      <c r="A67"/>
      <c r="B67"/>
      <c r="C67"/>
      <c r="D67" s="7"/>
      <c r="E67"/>
      <c r="F67"/>
      <c r="H67" s="15"/>
    </row>
    <row r="68" spans="1:8" x14ac:dyDescent="0.25">
      <c r="A68" t="s">
        <v>17</v>
      </c>
    </row>
    <row r="69" spans="1:8" x14ac:dyDescent="0.25">
      <c r="A69" t="s">
        <v>16</v>
      </c>
    </row>
    <row r="70" spans="1:8" x14ac:dyDescent="0.25">
      <c r="A70" t="s">
        <v>20</v>
      </c>
    </row>
    <row r="71" spans="1:8" x14ac:dyDescent="0.25">
      <c r="A71" s="24" t="s">
        <v>18</v>
      </c>
      <c r="B71" s="24"/>
      <c r="C71" s="24"/>
    </row>
    <row r="72" spans="1:8" x14ac:dyDescent="0.25">
      <c r="A72" s="24" t="s">
        <v>19</v>
      </c>
      <c r="B72" s="24"/>
      <c r="C72" s="24"/>
    </row>
  </sheetData>
  <sortState xmlns:xlrd2="http://schemas.microsoft.com/office/spreadsheetml/2017/richdata2" ref="F3:F12">
    <sortCondition ref="F3:F12"/>
  </sortState>
  <mergeCells count="8">
    <mergeCell ref="A1:F1"/>
    <mergeCell ref="B35:B36"/>
    <mergeCell ref="A44:A45"/>
    <mergeCell ref="C65:D65"/>
    <mergeCell ref="B44:B45"/>
    <mergeCell ref="C44:C45"/>
    <mergeCell ref="D44:D45"/>
    <mergeCell ref="E44:E45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1988A-9712-4CF4-B1E2-C4C03EB7F894}">
  <sheetPr>
    <pageSetUpPr fitToPage="1"/>
  </sheetPr>
  <dimension ref="A1:E53"/>
  <sheetViews>
    <sheetView topLeftCell="A40" workbookViewId="0">
      <selection activeCell="D48" sqref="D48:E48"/>
    </sheetView>
  </sheetViews>
  <sheetFormatPr defaultRowHeight="15" x14ac:dyDescent="0.25"/>
  <cols>
    <col min="1" max="1" width="5.28515625" customWidth="1"/>
    <col min="2" max="2" width="15.140625" customWidth="1"/>
    <col min="3" max="3" width="12" bestFit="1" customWidth="1"/>
    <col min="4" max="4" width="21.5703125" bestFit="1" customWidth="1"/>
    <col min="5" max="5" width="119" customWidth="1"/>
  </cols>
  <sheetData>
    <row r="1" spans="1:5" s="1" customFormat="1" x14ac:dyDescent="0.25">
      <c r="A1" s="55" t="s">
        <v>91</v>
      </c>
      <c r="B1" s="55"/>
      <c r="C1" s="55"/>
      <c r="D1" s="55"/>
      <c r="E1" s="56"/>
    </row>
    <row r="2" spans="1:5" s="1" customFormat="1" ht="15.75" customHeight="1" x14ac:dyDescent="0.25">
      <c r="A2" s="39" t="s">
        <v>23</v>
      </c>
      <c r="B2" s="2" t="s">
        <v>0</v>
      </c>
      <c r="C2" s="2" t="s">
        <v>1</v>
      </c>
      <c r="D2" s="2" t="s">
        <v>6</v>
      </c>
      <c r="E2" s="2" t="s">
        <v>2</v>
      </c>
    </row>
    <row r="3" spans="1:5" x14ac:dyDescent="0.25">
      <c r="A3" s="4">
        <v>1</v>
      </c>
      <c r="B3" s="4" t="s">
        <v>11</v>
      </c>
      <c r="C3" s="4" t="s">
        <v>11</v>
      </c>
      <c r="D3" s="25">
        <v>45989</v>
      </c>
      <c r="E3" s="26" t="s">
        <v>32</v>
      </c>
    </row>
    <row r="4" spans="1:5" ht="14.45" customHeight="1" x14ac:dyDescent="0.25">
      <c r="A4" s="4">
        <v>2</v>
      </c>
      <c r="B4" s="4" t="s">
        <v>11</v>
      </c>
      <c r="C4" s="4" t="s">
        <v>11</v>
      </c>
      <c r="D4" s="25">
        <v>46437</v>
      </c>
      <c r="E4" s="26" t="s">
        <v>33</v>
      </c>
    </row>
    <row r="5" spans="1:5" x14ac:dyDescent="0.25">
      <c r="A5" s="4">
        <v>3</v>
      </c>
      <c r="B5" s="4" t="s">
        <v>11</v>
      </c>
      <c r="C5" s="4" t="s">
        <v>11</v>
      </c>
      <c r="D5" s="25" t="s">
        <v>97</v>
      </c>
      <c r="E5" s="26" t="s">
        <v>34</v>
      </c>
    </row>
    <row r="6" spans="1:5" x14ac:dyDescent="0.25">
      <c r="A6" s="4">
        <v>4</v>
      </c>
      <c r="B6" s="4" t="s">
        <v>11</v>
      </c>
      <c r="C6" s="4" t="s">
        <v>11</v>
      </c>
      <c r="D6" s="25">
        <v>46347</v>
      </c>
      <c r="E6" s="26" t="s">
        <v>35</v>
      </c>
    </row>
    <row r="7" spans="1:5" x14ac:dyDescent="0.25">
      <c r="A7" s="4">
        <v>5</v>
      </c>
      <c r="B7" s="4" t="s">
        <v>11</v>
      </c>
      <c r="C7" s="4" t="s">
        <v>11</v>
      </c>
      <c r="D7" s="25">
        <v>45986</v>
      </c>
      <c r="E7" s="26" t="s">
        <v>36</v>
      </c>
    </row>
    <row r="8" spans="1:5" x14ac:dyDescent="0.25">
      <c r="A8" s="4">
        <v>6</v>
      </c>
      <c r="B8" s="4" t="s">
        <v>11</v>
      </c>
      <c r="C8" s="4" t="s">
        <v>11</v>
      </c>
      <c r="D8" s="25">
        <v>45982</v>
      </c>
      <c r="E8" s="26" t="s">
        <v>37</v>
      </c>
    </row>
    <row r="9" spans="1:5" x14ac:dyDescent="0.25">
      <c r="A9" s="4">
        <v>7</v>
      </c>
      <c r="B9" s="4" t="s">
        <v>11</v>
      </c>
      <c r="C9" s="4" t="s">
        <v>11</v>
      </c>
      <c r="D9" s="25">
        <v>46351</v>
      </c>
      <c r="E9" s="26" t="s">
        <v>38</v>
      </c>
    </row>
    <row r="10" spans="1:5" x14ac:dyDescent="0.25">
      <c r="A10" s="4">
        <v>8</v>
      </c>
      <c r="B10" s="4" t="s">
        <v>11</v>
      </c>
      <c r="C10" s="4" t="s">
        <v>11</v>
      </c>
      <c r="D10" s="48" t="s">
        <v>82</v>
      </c>
      <c r="E10" s="26" t="s">
        <v>39</v>
      </c>
    </row>
    <row r="11" spans="1:5" x14ac:dyDescent="0.25">
      <c r="A11" s="4">
        <v>9</v>
      </c>
      <c r="B11" s="4" t="s">
        <v>11</v>
      </c>
      <c r="C11" s="4" t="s">
        <v>11</v>
      </c>
      <c r="D11" s="25">
        <v>45988</v>
      </c>
      <c r="E11" s="26" t="s">
        <v>40</v>
      </c>
    </row>
    <row r="12" spans="1:5" x14ac:dyDescent="0.25">
      <c r="A12" s="4">
        <v>10</v>
      </c>
      <c r="B12" s="4" t="s">
        <v>11</v>
      </c>
      <c r="C12" s="4" t="s">
        <v>11</v>
      </c>
      <c r="D12" s="48" t="s">
        <v>102</v>
      </c>
      <c r="E12" s="26" t="s">
        <v>41</v>
      </c>
    </row>
    <row r="13" spans="1:5" x14ac:dyDescent="0.25">
      <c r="A13" s="4">
        <v>11</v>
      </c>
      <c r="B13" s="4" t="s">
        <v>11</v>
      </c>
      <c r="C13" s="4" t="s">
        <v>11</v>
      </c>
      <c r="D13" s="25">
        <v>46012</v>
      </c>
      <c r="E13" s="26" t="s">
        <v>42</v>
      </c>
    </row>
    <row r="14" spans="1:5" x14ac:dyDescent="0.25">
      <c r="A14" s="4">
        <v>12</v>
      </c>
      <c r="B14" s="4" t="s">
        <v>11</v>
      </c>
      <c r="C14" s="4" t="s">
        <v>11</v>
      </c>
      <c r="D14" s="25">
        <v>45990</v>
      </c>
      <c r="E14" s="26" t="s">
        <v>43</v>
      </c>
    </row>
    <row r="15" spans="1:5" x14ac:dyDescent="0.25">
      <c r="A15" s="4">
        <v>13</v>
      </c>
      <c r="B15" s="4" t="s">
        <v>11</v>
      </c>
      <c r="C15" s="26" t="s">
        <v>114</v>
      </c>
      <c r="D15" s="25"/>
      <c r="E15" s="26" t="s">
        <v>44</v>
      </c>
    </row>
    <row r="16" spans="1:5" x14ac:dyDescent="0.25">
      <c r="A16" s="4">
        <v>14</v>
      </c>
      <c r="B16" s="4" t="s">
        <v>11</v>
      </c>
      <c r="C16" s="4" t="s">
        <v>11</v>
      </c>
      <c r="D16" s="25">
        <v>46387</v>
      </c>
      <c r="E16" s="26" t="s">
        <v>45</v>
      </c>
    </row>
    <row r="17" spans="1:5" x14ac:dyDescent="0.25">
      <c r="A17" s="4">
        <v>15</v>
      </c>
      <c r="B17" s="4" t="s">
        <v>11</v>
      </c>
      <c r="C17" s="4" t="s">
        <v>11</v>
      </c>
      <c r="D17" s="25">
        <v>45989</v>
      </c>
      <c r="E17" s="26" t="s">
        <v>46</v>
      </c>
    </row>
    <row r="18" spans="1:5" x14ac:dyDescent="0.25">
      <c r="A18" s="4">
        <v>16</v>
      </c>
      <c r="B18" s="4" t="s">
        <v>11</v>
      </c>
      <c r="C18" s="4" t="s">
        <v>11</v>
      </c>
      <c r="D18" s="25">
        <v>46012</v>
      </c>
      <c r="E18" s="26" t="s">
        <v>47</v>
      </c>
    </row>
    <row r="19" spans="1:5" x14ac:dyDescent="0.25">
      <c r="A19" s="4">
        <v>17</v>
      </c>
      <c r="B19" s="4" t="s">
        <v>11</v>
      </c>
      <c r="C19" s="4" t="s">
        <v>11</v>
      </c>
      <c r="D19" s="25">
        <v>45982</v>
      </c>
      <c r="E19" s="26" t="s">
        <v>48</v>
      </c>
    </row>
    <row r="20" spans="1:5" x14ac:dyDescent="0.25">
      <c r="A20" s="4">
        <v>18</v>
      </c>
      <c r="B20" s="4" t="s">
        <v>11</v>
      </c>
      <c r="C20" s="4" t="s">
        <v>11</v>
      </c>
      <c r="D20" s="25">
        <v>45990</v>
      </c>
      <c r="E20" s="26" t="s">
        <v>49</v>
      </c>
    </row>
    <row r="21" spans="1:5" x14ac:dyDescent="0.25">
      <c r="A21" s="4">
        <v>19</v>
      </c>
      <c r="B21" s="4" t="s">
        <v>11</v>
      </c>
      <c r="C21" s="4" t="s">
        <v>11</v>
      </c>
      <c r="D21" s="25">
        <v>45989</v>
      </c>
      <c r="E21" s="26" t="s">
        <v>50</v>
      </c>
    </row>
    <row r="22" spans="1:5" x14ac:dyDescent="0.25">
      <c r="A22" s="4">
        <v>20</v>
      </c>
      <c r="B22" s="4" t="s">
        <v>11</v>
      </c>
      <c r="C22" s="4" t="s">
        <v>11</v>
      </c>
      <c r="D22" s="25">
        <v>45990</v>
      </c>
      <c r="E22" s="27" t="s">
        <v>51</v>
      </c>
    </row>
    <row r="23" spans="1:5" x14ac:dyDescent="0.25">
      <c r="A23" s="4">
        <v>21</v>
      </c>
      <c r="B23" s="4" t="s">
        <v>11</v>
      </c>
      <c r="C23" s="4" t="s">
        <v>11</v>
      </c>
      <c r="D23" s="25">
        <v>46007</v>
      </c>
      <c r="E23" s="26" t="s">
        <v>52</v>
      </c>
    </row>
    <row r="24" spans="1:5" x14ac:dyDescent="0.25">
      <c r="A24" s="4">
        <v>22</v>
      </c>
      <c r="B24" s="4" t="s">
        <v>11</v>
      </c>
      <c r="C24" s="4" t="s">
        <v>11</v>
      </c>
      <c r="D24" s="25">
        <v>46021</v>
      </c>
      <c r="E24" s="26" t="s">
        <v>53</v>
      </c>
    </row>
    <row r="25" spans="1:5" x14ac:dyDescent="0.25">
      <c r="A25" s="4">
        <v>23</v>
      </c>
      <c r="B25" s="4" t="s">
        <v>85</v>
      </c>
      <c r="C25" s="4" t="s">
        <v>100</v>
      </c>
      <c r="D25" s="25">
        <v>46025</v>
      </c>
      <c r="E25" s="26" t="s">
        <v>54</v>
      </c>
    </row>
    <row r="26" spans="1:5" x14ac:dyDescent="0.25">
      <c r="A26" s="4">
        <v>24</v>
      </c>
      <c r="B26" s="4" t="s">
        <v>11</v>
      </c>
      <c r="C26" s="4" t="s">
        <v>11</v>
      </c>
      <c r="D26" s="25">
        <v>45982</v>
      </c>
      <c r="E26" s="26" t="s">
        <v>55</v>
      </c>
    </row>
    <row r="27" spans="1:5" x14ac:dyDescent="0.25">
      <c r="A27" s="4">
        <v>25</v>
      </c>
      <c r="B27" s="4" t="s">
        <v>11</v>
      </c>
      <c r="C27" s="4" t="s">
        <v>11</v>
      </c>
      <c r="D27" s="25">
        <v>45982</v>
      </c>
      <c r="E27" s="26" t="s">
        <v>56</v>
      </c>
    </row>
    <row r="28" spans="1:5" x14ac:dyDescent="0.25">
      <c r="A28" s="4">
        <v>26</v>
      </c>
      <c r="B28" s="4" t="s">
        <v>11</v>
      </c>
      <c r="C28" s="4" t="s">
        <v>11</v>
      </c>
      <c r="D28" s="25">
        <v>45990</v>
      </c>
      <c r="E28" s="26" t="s">
        <v>57</v>
      </c>
    </row>
    <row r="29" spans="1:5" x14ac:dyDescent="0.25">
      <c r="A29" s="4">
        <v>27</v>
      </c>
      <c r="B29" s="4" t="s">
        <v>11</v>
      </c>
      <c r="C29" s="4" t="s">
        <v>11</v>
      </c>
      <c r="D29" s="25">
        <v>45982</v>
      </c>
      <c r="E29" s="26" t="s">
        <v>58</v>
      </c>
    </row>
    <row r="30" spans="1:5" x14ac:dyDescent="0.25">
      <c r="A30" s="4">
        <v>28</v>
      </c>
      <c r="B30" s="4" t="s">
        <v>11</v>
      </c>
      <c r="C30" s="4" t="s">
        <v>11</v>
      </c>
      <c r="D30" s="25">
        <v>45983</v>
      </c>
      <c r="E30" s="26" t="s">
        <v>59</v>
      </c>
    </row>
    <row r="31" spans="1:5" x14ac:dyDescent="0.25">
      <c r="A31" s="4">
        <v>29</v>
      </c>
      <c r="B31" s="4" t="s">
        <v>11</v>
      </c>
      <c r="C31" s="4" t="s">
        <v>11</v>
      </c>
      <c r="D31" s="25">
        <v>45982</v>
      </c>
      <c r="E31" s="26" t="s">
        <v>60</v>
      </c>
    </row>
    <row r="32" spans="1:5" x14ac:dyDescent="0.25">
      <c r="A32" s="4">
        <v>30</v>
      </c>
      <c r="B32" s="4" t="s">
        <v>11</v>
      </c>
      <c r="C32" s="4" t="s">
        <v>11</v>
      </c>
      <c r="D32" s="25">
        <v>45992</v>
      </c>
      <c r="E32" s="26" t="s">
        <v>61</v>
      </c>
    </row>
    <row r="33" spans="1:5" x14ac:dyDescent="0.25">
      <c r="A33" s="4">
        <v>31</v>
      </c>
      <c r="B33" s="4" t="s">
        <v>11</v>
      </c>
      <c r="C33" s="4" t="s">
        <v>11</v>
      </c>
      <c r="D33" s="25">
        <v>45983</v>
      </c>
      <c r="E33" s="26" t="s">
        <v>62</v>
      </c>
    </row>
    <row r="34" spans="1:5" x14ac:dyDescent="0.25">
      <c r="A34" s="4">
        <v>32</v>
      </c>
      <c r="B34" s="4" t="s">
        <v>11</v>
      </c>
      <c r="C34" s="4" t="s">
        <v>11</v>
      </c>
      <c r="D34" s="25">
        <v>46403</v>
      </c>
      <c r="E34" s="26" t="s">
        <v>72</v>
      </c>
    </row>
    <row r="35" spans="1:5" x14ac:dyDescent="0.25">
      <c r="A35" s="4" t="s">
        <v>75</v>
      </c>
      <c r="B35" s="57" t="s">
        <v>11</v>
      </c>
      <c r="C35" s="4" t="s">
        <v>11</v>
      </c>
      <c r="D35" s="25">
        <v>46354</v>
      </c>
      <c r="E35" s="26" t="s">
        <v>63</v>
      </c>
    </row>
    <row r="36" spans="1:5" x14ac:dyDescent="0.25">
      <c r="A36" s="4" t="s">
        <v>76</v>
      </c>
      <c r="B36" s="58"/>
      <c r="C36" s="4" t="s">
        <v>11</v>
      </c>
      <c r="D36" s="25">
        <v>46353</v>
      </c>
      <c r="E36" s="26" t="s">
        <v>95</v>
      </c>
    </row>
    <row r="37" spans="1:5" x14ac:dyDescent="0.25">
      <c r="A37" s="4">
        <v>34</v>
      </c>
      <c r="B37" s="4" t="s">
        <v>11</v>
      </c>
      <c r="C37" s="4" t="s">
        <v>11</v>
      </c>
      <c r="D37" s="48" t="s">
        <v>84</v>
      </c>
      <c r="E37" s="26" t="s">
        <v>64</v>
      </c>
    </row>
    <row r="38" spans="1:5" x14ac:dyDescent="0.25">
      <c r="A38" s="4">
        <v>35</v>
      </c>
      <c r="B38" s="4" t="s">
        <v>11</v>
      </c>
      <c r="C38" s="4" t="s">
        <v>101</v>
      </c>
      <c r="D38" s="25">
        <v>45989</v>
      </c>
      <c r="E38" s="26" t="s">
        <v>65</v>
      </c>
    </row>
    <row r="39" spans="1:5" x14ac:dyDescent="0.25">
      <c r="A39" s="4">
        <v>36</v>
      </c>
      <c r="B39" s="4" t="s">
        <v>11</v>
      </c>
      <c r="C39" s="4" t="s">
        <v>11</v>
      </c>
      <c r="D39" s="25">
        <v>45990</v>
      </c>
      <c r="E39" s="26" t="s">
        <v>107</v>
      </c>
    </row>
    <row r="40" spans="1:5" x14ac:dyDescent="0.25">
      <c r="A40" s="4">
        <v>37</v>
      </c>
      <c r="B40" s="4" t="s">
        <v>85</v>
      </c>
      <c r="C40" s="4" t="s">
        <v>100</v>
      </c>
      <c r="D40" s="25">
        <v>46375</v>
      </c>
      <c r="E40" s="26" t="s">
        <v>74</v>
      </c>
    </row>
    <row r="41" spans="1:5" x14ac:dyDescent="0.25">
      <c r="A41" s="4">
        <v>38</v>
      </c>
      <c r="B41" s="4" t="s">
        <v>11</v>
      </c>
      <c r="C41" s="4" t="s">
        <v>11</v>
      </c>
      <c r="D41" s="25">
        <v>45988</v>
      </c>
      <c r="E41" s="26" t="s">
        <v>67</v>
      </c>
    </row>
    <row r="42" spans="1:5" x14ac:dyDescent="0.25">
      <c r="A42" s="4">
        <v>39</v>
      </c>
      <c r="B42" s="4" t="s">
        <v>11</v>
      </c>
      <c r="C42" s="4" t="s">
        <v>11</v>
      </c>
      <c r="D42" s="25">
        <v>45989</v>
      </c>
      <c r="E42" s="26" t="s">
        <v>73</v>
      </c>
    </row>
    <row r="43" spans="1:5" x14ac:dyDescent="0.25">
      <c r="A43" s="4">
        <v>40</v>
      </c>
      <c r="B43" s="4" t="s">
        <v>11</v>
      </c>
      <c r="C43" s="4" t="s">
        <v>11</v>
      </c>
      <c r="D43" s="25">
        <v>45997</v>
      </c>
      <c r="E43" s="26" t="s">
        <v>68</v>
      </c>
    </row>
    <row r="44" spans="1:5" x14ac:dyDescent="0.25">
      <c r="A44" s="57">
        <v>41</v>
      </c>
      <c r="B44" s="57" t="s">
        <v>85</v>
      </c>
      <c r="C44" s="57" t="s">
        <v>100</v>
      </c>
      <c r="D44" s="63">
        <v>47127</v>
      </c>
      <c r="E44" s="26" t="s">
        <v>69</v>
      </c>
    </row>
    <row r="45" spans="1:5" x14ac:dyDescent="0.25">
      <c r="A45" s="58"/>
      <c r="B45" s="58"/>
      <c r="C45" s="58"/>
      <c r="D45" s="58"/>
      <c r="E45" s="26" t="s">
        <v>70</v>
      </c>
    </row>
    <row r="46" spans="1:5" x14ac:dyDescent="0.25">
      <c r="A46" s="4">
        <v>42</v>
      </c>
      <c r="B46" s="4" t="s">
        <v>11</v>
      </c>
      <c r="C46" s="4" t="s">
        <v>11</v>
      </c>
      <c r="D46" s="48" t="s">
        <v>83</v>
      </c>
      <c r="E46" s="26" t="s">
        <v>71</v>
      </c>
    </row>
    <row r="47" spans="1:5" x14ac:dyDescent="0.25">
      <c r="A47" s="4">
        <v>43</v>
      </c>
      <c r="B47" s="4" t="s">
        <v>11</v>
      </c>
      <c r="C47" s="4" t="s">
        <v>11</v>
      </c>
      <c r="D47" s="25">
        <v>46112</v>
      </c>
      <c r="E47" s="26" t="s">
        <v>111</v>
      </c>
    </row>
    <row r="48" spans="1:5" x14ac:dyDescent="0.25">
      <c r="A48" s="4">
        <v>44</v>
      </c>
      <c r="B48" s="4" t="s">
        <v>11</v>
      </c>
      <c r="C48" s="4" t="s">
        <v>11</v>
      </c>
      <c r="D48" s="48" t="s">
        <v>117</v>
      </c>
      <c r="E48" s="26" t="s">
        <v>116</v>
      </c>
    </row>
    <row r="49" spans="1:5" x14ac:dyDescent="0.25">
      <c r="A49" s="6" t="s">
        <v>115</v>
      </c>
      <c r="B49" s="6"/>
      <c r="C49" s="6"/>
      <c r="D49" s="6"/>
      <c r="E49" s="7"/>
    </row>
    <row r="50" spans="1:5" x14ac:dyDescent="0.25">
      <c r="A50" s="6"/>
      <c r="B50" s="6"/>
      <c r="C50" s="6"/>
      <c r="D50" s="6"/>
      <c r="E50" s="7"/>
    </row>
    <row r="51" spans="1:5" s="1" customFormat="1" x14ac:dyDescent="0.25">
      <c r="A51" t="s">
        <v>92</v>
      </c>
      <c r="B51"/>
      <c r="C51"/>
      <c r="D51"/>
      <c r="E51"/>
    </row>
    <row r="52" spans="1:5" x14ac:dyDescent="0.25">
      <c r="A52" t="s">
        <v>16</v>
      </c>
    </row>
    <row r="53" spans="1:5" x14ac:dyDescent="0.25">
      <c r="A53" t="s">
        <v>20</v>
      </c>
    </row>
  </sheetData>
  <mergeCells count="6">
    <mergeCell ref="A1:E1"/>
    <mergeCell ref="B35:B36"/>
    <mergeCell ref="A44:A45"/>
    <mergeCell ref="B44:B45"/>
    <mergeCell ref="C44:C45"/>
    <mergeCell ref="D44:D45"/>
  </mergeCells>
  <pageMargins left="0.7" right="0.7" top="0.78740157499999996" bottom="0.78740157499999996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info</vt:lpstr>
      <vt:lpstr>tabulka - základní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</dc:creator>
  <cp:lastModifiedBy>Radana Rulf</cp:lastModifiedBy>
  <cp:lastPrinted>2025-04-16T11:00:01Z</cp:lastPrinted>
  <dcterms:created xsi:type="dcterms:W3CDTF">2021-08-10T11:51:03Z</dcterms:created>
  <dcterms:modified xsi:type="dcterms:W3CDTF">2025-05-08T08:01:35Z</dcterms:modified>
</cp:coreProperties>
</file>